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Seafile\MGD GROUP\JASON CONSULTING\IMMOBILIER\Bureau_Rue_J_MALOU_ETTERBEEK\COPROPRIETE\AG\2024-2025\"/>
    </mc:Choice>
  </mc:AlternateContent>
  <xr:revisionPtr revIDLastSave="0" documentId="13_ncr:1_{DA23DAE8-F7F6-486B-B8CD-B7427F2C23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le 1" sheetId="1" r:id="rId1"/>
    <sheet name="Tableau croisé dynamique 1" sheetId="2" r:id="rId2"/>
    <sheet name="Feuille 2" sheetId="3" r:id="rId3"/>
  </sheets>
  <definedNames>
    <definedName name="Z_51BD530C_ACAA_493E_AB8F_1F1EC3D5753F_.wvu.FilterData" localSheetId="0" hidden="1">'Feuille 1'!$B$1:$F$36</definedName>
  </definedNames>
  <calcPr calcId="191029"/>
  <customWorkbookViews>
    <customWorkbookView name="Filtre 1" guid="{51BD530C-ACAA-493E-AB8F-1F1EC3D5753F}" maximized="1" windowWidth="0" windowHeight="0" activeSheetId="0"/>
  </customWorkbookViews>
  <pivotCaches>
    <pivotCache cacheId="4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2" l="1"/>
  <c r="D9" i="2"/>
  <c r="D8" i="2"/>
  <c r="D7" i="2"/>
  <c r="D6" i="2"/>
  <c r="D5" i="2"/>
  <c r="D4" i="2"/>
  <c r="D3" i="2"/>
</calcChain>
</file>

<file path=xl/sharedStrings.xml><?xml version="1.0" encoding="utf-8"?>
<sst xmlns="http://schemas.openxmlformats.org/spreadsheetml/2006/main" count="100" uniqueCount="42">
  <si>
    <t>Date</t>
  </si>
  <si>
    <t>Libellé</t>
  </si>
  <si>
    <t>Créance</t>
  </si>
  <si>
    <t>Dette</t>
  </si>
  <si>
    <t>Assigné</t>
  </si>
  <si>
    <t>Travaux gaines escalier - Rez D</t>
  </si>
  <si>
    <t>Rez D</t>
  </si>
  <si>
    <t>Quote-part Assurance Batiment - Rez D</t>
  </si>
  <si>
    <t>Contribution Fond Roulement - Rez G</t>
  </si>
  <si>
    <t>Rez G</t>
  </si>
  <si>
    <t>Participation Adoucisseur - Rez Droit</t>
  </si>
  <si>
    <t>Rbmt Vivaqua 1G</t>
  </si>
  <si>
    <t>1G</t>
  </si>
  <si>
    <t>Rbmt Travaux Vivaqua 2D</t>
  </si>
  <si>
    <t>2D</t>
  </si>
  <si>
    <t>Trop payé travaux vivaqua 3G</t>
  </si>
  <si>
    <t>3G</t>
  </si>
  <si>
    <t>Vivaqua - 1G</t>
  </si>
  <si>
    <t>Reste à payer - Vivaqua 2D</t>
  </si>
  <si>
    <t>Rbmt trop payé vivaqua 4D</t>
  </si>
  <si>
    <t>4D</t>
  </si>
  <si>
    <t>Contribution Fond Roulement - 1D</t>
  </si>
  <si>
    <t>1D</t>
  </si>
  <si>
    <t>Contribution Fond Roulement - Rez D</t>
  </si>
  <si>
    <t>Contribution Fond Roulement - 3G</t>
  </si>
  <si>
    <t>Facture Architectes 1 - Rez D</t>
  </si>
  <si>
    <t>Facture Architectes 2- Rez D</t>
  </si>
  <si>
    <t>Facture Architectes 2- 1G</t>
  </si>
  <si>
    <t>Facture Architectes 2- 2D</t>
  </si>
  <si>
    <t>Retour Balcon solde intégral - 1D (Déjà payé)</t>
  </si>
  <si>
    <t>Retour Facture architectes 1 - 1D (déjà payé)</t>
  </si>
  <si>
    <t>Retour Rénovation Balcons - Rez D (déjà payé en 2024)</t>
  </si>
  <si>
    <t>Lot</t>
  </si>
  <si>
    <t>Dettes</t>
  </si>
  <si>
    <t>Créances</t>
  </si>
  <si>
    <t>Total</t>
  </si>
  <si>
    <t>Total général</t>
  </si>
  <si>
    <t>BA</t>
  </si>
  <si>
    <t>2G</t>
  </si>
  <si>
    <t>3D</t>
  </si>
  <si>
    <t>4G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</si>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</sst>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#,##0.00&quot;€&quot;"/>
    <numFmt numFmtId="166" formatCode="d/m/yyyy"/>
  </numFmts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165" fontId="1" fillId="0" borderId="0" xfId="0" applyNumberFormat="1" applyFont="1"/>
    <xf numFmtId="0" fontId="1" fillId="0" borderId="1" xfId="0" applyFont="1" applyBorder="1"/>
    <xf numFmtId="0" fontId="1" fillId="0" borderId="0" xfId="0" applyFont="1"/>
    <xf numFmtId="0" fontId="0" fillId="0" borderId="2" xfId="0" applyBorder="1"/>
    <xf numFmtId="0" fontId="0" fillId="0" borderId="2" xfId="0" pivotButton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2" fillId="2" borderId="0" xfId="0" applyFont="1" applyFill="1" applyAlignment="1">
      <alignment horizontal="center"/>
    </xf>
    <xf numFmtId="0" fontId="0" fillId="2" borderId="5" xfId="0" applyFill="1" applyBorder="1"/>
    <xf numFmtId="0" fontId="0" fillId="0" borderId="2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NumberFormat="1" applyBorder="1"/>
    <xf numFmtId="0" fontId="0" fillId="0" borderId="8" xfId="0" applyNumberFormat="1" applyBorder="1"/>
  </cellXfs>
  <cellStyles count="1">
    <cellStyle name="Normal" xfId="0" builtinId="0"/>
  </cellStyles>
  <dxfs count="2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dmin Groupmgd" refreshedDate="46135.622218287041" refreshedVersion="8" recordCount="35" xr:uid="{00000000-000A-0000-FFFF-FFFF00000000}">
  <cacheSource type="worksheet">
    <worksheetSource ref="B1:F36" sheet="Feuille 1"/>
  </cacheSource>
  <cacheFields count="5">
    <cacheField name="Date" numFmtId="0">
      <sharedItems containsSemiMixedTypes="0" containsNonDate="0" containsDate="1" containsString="0" minDate="2022-06-29T00:00:00" maxDate="2026-03-02T00:00:00"/>
    </cacheField>
    <cacheField name="Libellé" numFmtId="0">
      <sharedItems/>
    </cacheField>
    <cacheField name="Créance" numFmtId="0">
      <sharedItems containsString="0" containsBlank="1" containsNumber="1" minValue="25" maxValue="1005.43"/>
    </cacheField>
    <cacheField name="Dette" numFmtId="0">
      <sharedItems containsString="0" containsBlank="1" containsNumber="1" minValue="-2418.5" maxValue="-4.24"/>
    </cacheField>
    <cacheField name="Assigné" numFmtId="0">
      <sharedItems count="7">
        <s v="Rez D"/>
        <s v="Rez G"/>
        <s v="1G"/>
        <s v="2D"/>
        <s v="3G"/>
        <s v="4D"/>
        <s v="1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d v="2022-06-29T00:00:00"/>
    <s v="Travaux gaines escalier - Rez D"/>
    <n v="1005.43"/>
    <m/>
    <x v="0"/>
  </r>
  <r>
    <d v="2023-05-24T00:00:00"/>
    <s v="Quote-part Assurance Batiment - Rez D"/>
    <n v="168.66"/>
    <m/>
    <x v="0"/>
  </r>
  <r>
    <d v="2024-05-01T00:00:00"/>
    <s v="Contribution Fond Roulement - Rez G"/>
    <n v="38"/>
    <m/>
    <x v="1"/>
  </r>
  <r>
    <d v="2024-04-10T00:00:00"/>
    <s v="Participation Adoucisseur - Rez Droit"/>
    <n v="68.3"/>
    <m/>
    <x v="0"/>
  </r>
  <r>
    <d v="2024-04-10T00:00:00"/>
    <s v="Rbmt Vivaqua 1G"/>
    <m/>
    <n v="-36.11"/>
    <x v="2"/>
  </r>
  <r>
    <d v="2024-04-10T00:00:00"/>
    <s v="Rbmt Travaux Vivaqua 2D"/>
    <m/>
    <n v="-61.42"/>
    <x v="3"/>
  </r>
  <r>
    <d v="2024-04-10T00:00:00"/>
    <s v="Trop payé travaux vivaqua 3G"/>
    <m/>
    <n v="-4.24"/>
    <x v="4"/>
  </r>
  <r>
    <d v="2024-04-13T00:00:00"/>
    <s v="Vivaqua - 1G"/>
    <n v="36.229999999999997"/>
    <m/>
    <x v="2"/>
  </r>
  <r>
    <d v="2024-04-13T00:00:00"/>
    <s v="Reste à payer - Vivaqua 2D"/>
    <n v="25.2"/>
    <m/>
    <x v="3"/>
  </r>
  <r>
    <d v="2024-11-18T00:00:00"/>
    <s v="Rbmt trop payé vivaqua 4D"/>
    <m/>
    <n v="-61.43"/>
    <x v="5"/>
  </r>
  <r>
    <d v="2025-06-01T00:00:00"/>
    <s v="Contribution Fond Roulement - 1D"/>
    <n v="25.33"/>
    <m/>
    <x v="6"/>
  </r>
  <r>
    <d v="2025-07-01T00:00:00"/>
    <s v="Contribution Fond Roulement - Rez D"/>
    <n v="29.33"/>
    <m/>
    <x v="0"/>
  </r>
  <r>
    <d v="2025-07-01T00:00:00"/>
    <s v="Contribution Fond Roulement - 1D"/>
    <n v="25.33"/>
    <m/>
    <x v="6"/>
  </r>
  <r>
    <d v="2025-08-01T00:00:00"/>
    <s v="Contribution Fond Roulement - 1D"/>
    <n v="25.33"/>
    <m/>
    <x v="6"/>
  </r>
  <r>
    <d v="2025-09-01T00:00:00"/>
    <s v="Contribution Fond Roulement - 1D"/>
    <n v="25.33"/>
    <m/>
    <x v="6"/>
  </r>
  <r>
    <d v="2025-09-01T00:00:00"/>
    <s v="Contribution Fond Roulement - 3G"/>
    <n v="25"/>
    <m/>
    <x v="4"/>
  </r>
  <r>
    <d v="2025-10-01T00:00:00"/>
    <s v="Contribution Fond Roulement - 1D"/>
    <n v="25.33"/>
    <m/>
    <x v="6"/>
  </r>
  <r>
    <d v="2025-10-01T00:00:00"/>
    <s v="Contribution Fond Roulement - 3G"/>
    <n v="25"/>
    <m/>
    <x v="4"/>
  </r>
  <r>
    <d v="2025-11-01T00:00:00"/>
    <s v="Contribution Fond Roulement - 1D"/>
    <n v="25.33"/>
    <m/>
    <x v="6"/>
  </r>
  <r>
    <d v="2025-11-01T00:00:00"/>
    <s v="Contribution Fond Roulement - 3G"/>
    <n v="25"/>
    <m/>
    <x v="4"/>
  </r>
  <r>
    <d v="2025-12-01T00:00:00"/>
    <s v="Contribution Fond Roulement - 1D"/>
    <n v="25.33"/>
    <m/>
    <x v="6"/>
  </r>
  <r>
    <d v="2025-12-01T00:00:00"/>
    <s v="Contribution Fond Roulement - 3G"/>
    <n v="25"/>
    <m/>
    <x v="4"/>
  </r>
  <r>
    <d v="2025-03-02T00:00:00"/>
    <s v="Facture Architectes 1 - Rez D"/>
    <n v="221.68"/>
    <m/>
    <x v="0"/>
  </r>
  <r>
    <d v="2025-04-04T00:00:00"/>
    <s v="Facture Architectes 2- Rez D"/>
    <n v="199.51"/>
    <m/>
    <x v="0"/>
  </r>
  <r>
    <d v="2025-04-04T00:00:00"/>
    <s v="Facture Architectes 2- 1G"/>
    <n v="210.35"/>
    <m/>
    <x v="2"/>
  </r>
  <r>
    <d v="2025-04-04T00:00:00"/>
    <s v="Facture Architectes 2- 2D"/>
    <n v="210.35"/>
    <m/>
    <x v="3"/>
  </r>
  <r>
    <d v="2025-07-03T00:00:00"/>
    <s v="Retour Balcon solde intégral - 1D (Déjà payé)"/>
    <m/>
    <n v="-1100"/>
    <x v="6"/>
  </r>
  <r>
    <d v="2025-11-10T00:00:00"/>
    <s v="Retour Facture architectes 1 - 1D (déjà payé)"/>
    <m/>
    <n v="-216.86"/>
    <x v="6"/>
  </r>
  <r>
    <d v="2025-07-07T00:00:00"/>
    <s v="Retour Rénovation Balcons - Rez D (déjà payé en 2024)"/>
    <m/>
    <n v="-2418.5"/>
    <x v="0"/>
  </r>
  <r>
    <d v="2026-01-01T00:00:00"/>
    <s v="Contribution Fond Roulement - 1D"/>
    <n v="25.33"/>
    <m/>
    <x v="6"/>
  </r>
  <r>
    <d v="2026-01-01T00:00:00"/>
    <s v="Contribution Fond Roulement - 3G"/>
    <n v="25"/>
    <m/>
    <x v="4"/>
  </r>
  <r>
    <d v="2026-02-01T00:00:00"/>
    <s v="Contribution Fond Roulement - 1D"/>
    <n v="25.33"/>
    <m/>
    <x v="6"/>
  </r>
  <r>
    <d v="2026-02-01T00:00:00"/>
    <s v="Contribution Fond Roulement - 3G"/>
    <n v="25"/>
    <m/>
    <x v="4"/>
  </r>
  <r>
    <d v="2026-03-01T00:00:00"/>
    <s v="Contribution Fond Roulement - 1D"/>
    <n v="25.33"/>
    <m/>
    <x v="6"/>
  </r>
  <r>
    <d v="2026-03-01T00:00:00"/>
    <s v="Contribution Fond Roulement - 3G"/>
    <n v="25"/>
    <m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eau croisé dynamique 1" cacheId="4" applyNumberFormats="0" applyBorderFormats="0" applyFontFormats="0" applyPatternFormats="0" applyAlignmentFormats="0" applyWidthHeightFormats="0" dataCaption="" updatedVersion="8" compact="0" compactData="0">
  <location ref="A1:C10" firstHeaderRow="1" firstDataRow="2" firstDataCol="1"/>
  <pivotFields count="5">
    <pivotField name="Date" compact="0" numFmtId="164" outline="0" multipleItemSelectionAllowed="1" showAll="0"/>
    <pivotField name="Libellé" compact="0" outline="0" multipleItemSelectionAllowed="1" showAll="0"/>
    <pivotField name="Créance" dataField="1" compact="0" numFmtId="165" outline="0" multipleItemSelectionAllowed="1" showAll="0"/>
    <pivotField name="Dette" dataField="1" compact="0" outline="0" multipleItemSelectionAllowed="1" showAll="0"/>
    <pivotField name="Lot" axis="axisRow" compact="0" outline="0" multipleItemSelectionAllowed="1" showAll="0" sortType="ascending">
      <items count="8">
        <item x="6"/>
        <item x="2"/>
        <item x="3"/>
        <item x="4"/>
        <item x="5"/>
        <item x="0"/>
        <item x="1"/>
        <item t="default"/>
      </items>
    </pivotField>
  </pivotFields>
  <rowFields count="1">
    <field x="4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Dettes" fld="2" baseField="0"/>
    <dataField name="Créances" fld="3" baseField="0"/>
  </dataFields>
  <formats count="1">
    <format dxfId="1">
      <pivotArea dataOnly="0" labelOnly="1" outline="0" fieldPosition="0">
        <references count="1">
          <reference field="4" count="1"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F69"/>
  <sheetViews>
    <sheetView tabSelected="1" workbookViewId="0">
      <selection activeCell="D4" sqref="D4"/>
    </sheetView>
  </sheetViews>
  <sheetFormatPr baseColWidth="10" defaultColWidth="12.5703125" defaultRowHeight="15.75" customHeight="1" x14ac:dyDescent="0.2"/>
  <cols>
    <col min="3" max="3" width="36.85546875" customWidth="1"/>
  </cols>
  <sheetData>
    <row r="1" spans="2:6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2:6" x14ac:dyDescent="0.2">
      <c r="B2" s="2">
        <v>44741</v>
      </c>
      <c r="C2" s="3" t="s">
        <v>5</v>
      </c>
      <c r="D2" s="4">
        <v>1005.43</v>
      </c>
      <c r="E2" s="3"/>
      <c r="F2" s="3" t="s">
        <v>6</v>
      </c>
    </row>
    <row r="3" spans="2:6" x14ac:dyDescent="0.2">
      <c r="B3" s="2">
        <v>45070</v>
      </c>
      <c r="C3" s="3" t="s">
        <v>7</v>
      </c>
      <c r="D3" s="4">
        <v>168.66</v>
      </c>
      <c r="E3" s="3"/>
      <c r="F3" s="3" t="s">
        <v>6</v>
      </c>
    </row>
    <row r="4" spans="2:6" x14ac:dyDescent="0.2">
      <c r="B4" s="2">
        <v>45413</v>
      </c>
      <c r="C4" s="3" t="s">
        <v>8</v>
      </c>
      <c r="D4" s="4">
        <v>38</v>
      </c>
      <c r="E4" s="3"/>
      <c r="F4" s="18" t="s">
        <v>9</v>
      </c>
    </row>
    <row r="5" spans="2:6" x14ac:dyDescent="0.2">
      <c r="B5" s="2">
        <v>45392</v>
      </c>
      <c r="C5" s="3" t="s">
        <v>10</v>
      </c>
      <c r="D5" s="4">
        <v>68.3</v>
      </c>
      <c r="E5" s="3"/>
      <c r="F5" s="3" t="s">
        <v>6</v>
      </c>
    </row>
    <row r="6" spans="2:6" x14ac:dyDescent="0.2">
      <c r="B6" s="2">
        <v>45392</v>
      </c>
      <c r="C6" s="3" t="s">
        <v>11</v>
      </c>
      <c r="D6" s="3"/>
      <c r="E6" s="4">
        <v>-36.11</v>
      </c>
      <c r="F6" s="3" t="s">
        <v>12</v>
      </c>
    </row>
    <row r="7" spans="2:6" x14ac:dyDescent="0.2">
      <c r="B7" s="2">
        <v>45392</v>
      </c>
      <c r="C7" s="3" t="s">
        <v>13</v>
      </c>
      <c r="D7" s="3"/>
      <c r="E7" s="4">
        <v>-61.42</v>
      </c>
      <c r="F7" s="3" t="s">
        <v>14</v>
      </c>
    </row>
    <row r="8" spans="2:6" x14ac:dyDescent="0.2">
      <c r="B8" s="2">
        <v>45392</v>
      </c>
      <c r="C8" s="3" t="s">
        <v>15</v>
      </c>
      <c r="D8" s="3"/>
      <c r="E8" s="4">
        <v>-4.24</v>
      </c>
      <c r="F8" s="3" t="s">
        <v>16</v>
      </c>
    </row>
    <row r="9" spans="2:6" x14ac:dyDescent="0.2">
      <c r="B9" s="2">
        <v>45395</v>
      </c>
      <c r="C9" s="3" t="s">
        <v>17</v>
      </c>
      <c r="D9" s="4">
        <v>36.229999999999997</v>
      </c>
      <c r="E9" s="3"/>
      <c r="F9" s="3" t="s">
        <v>12</v>
      </c>
    </row>
    <row r="10" spans="2:6" x14ac:dyDescent="0.2">
      <c r="B10" s="2">
        <v>45395</v>
      </c>
      <c r="C10" s="3" t="s">
        <v>18</v>
      </c>
      <c r="D10" s="4">
        <v>25.2</v>
      </c>
      <c r="E10" s="3"/>
      <c r="F10" s="3" t="s">
        <v>14</v>
      </c>
    </row>
    <row r="11" spans="2:6" x14ac:dyDescent="0.2">
      <c r="B11" s="5">
        <v>45614</v>
      </c>
      <c r="C11" s="3" t="s">
        <v>19</v>
      </c>
      <c r="D11" s="3"/>
      <c r="E11" s="4">
        <v>-61.43</v>
      </c>
      <c r="F11" s="3" t="s">
        <v>20</v>
      </c>
    </row>
    <row r="12" spans="2:6" x14ac:dyDescent="0.2">
      <c r="B12" s="2">
        <v>45809</v>
      </c>
      <c r="C12" s="3" t="s">
        <v>21</v>
      </c>
      <c r="D12" s="4">
        <v>25.33</v>
      </c>
      <c r="E12" s="3"/>
      <c r="F12" s="3" t="s">
        <v>22</v>
      </c>
    </row>
    <row r="13" spans="2:6" x14ac:dyDescent="0.2">
      <c r="B13" s="2">
        <v>45839</v>
      </c>
      <c r="C13" s="3" t="s">
        <v>23</v>
      </c>
      <c r="D13" s="4">
        <v>29.33</v>
      </c>
      <c r="E13" s="3"/>
      <c r="F13" s="3" t="s">
        <v>6</v>
      </c>
    </row>
    <row r="14" spans="2:6" x14ac:dyDescent="0.2">
      <c r="B14" s="2">
        <v>45839</v>
      </c>
      <c r="C14" s="3" t="s">
        <v>21</v>
      </c>
      <c r="D14" s="4">
        <v>25.33</v>
      </c>
      <c r="E14" s="3"/>
      <c r="F14" s="3" t="s">
        <v>22</v>
      </c>
    </row>
    <row r="15" spans="2:6" x14ac:dyDescent="0.2">
      <c r="B15" s="2">
        <v>45870</v>
      </c>
      <c r="C15" s="3" t="s">
        <v>21</v>
      </c>
      <c r="D15" s="4">
        <v>25.33</v>
      </c>
      <c r="E15" s="3"/>
      <c r="F15" s="3" t="s">
        <v>22</v>
      </c>
    </row>
    <row r="16" spans="2:6" x14ac:dyDescent="0.2">
      <c r="B16" s="2">
        <v>45901</v>
      </c>
      <c r="C16" s="3" t="s">
        <v>21</v>
      </c>
      <c r="D16" s="4">
        <v>25.33</v>
      </c>
      <c r="E16" s="3"/>
      <c r="F16" s="3" t="s">
        <v>22</v>
      </c>
    </row>
    <row r="17" spans="2:6" x14ac:dyDescent="0.2">
      <c r="B17" s="2">
        <v>45901</v>
      </c>
      <c r="C17" s="3" t="s">
        <v>24</v>
      </c>
      <c r="D17" s="4">
        <v>25</v>
      </c>
      <c r="E17" s="3"/>
      <c r="F17" s="3" t="s">
        <v>16</v>
      </c>
    </row>
    <row r="18" spans="2:6" x14ac:dyDescent="0.2">
      <c r="B18" s="2">
        <v>45931</v>
      </c>
      <c r="C18" s="3" t="s">
        <v>21</v>
      </c>
      <c r="D18" s="4">
        <v>25.33</v>
      </c>
      <c r="E18" s="3"/>
      <c r="F18" s="3" t="s">
        <v>22</v>
      </c>
    </row>
    <row r="19" spans="2:6" x14ac:dyDescent="0.2">
      <c r="B19" s="2">
        <v>45931</v>
      </c>
      <c r="C19" s="3" t="s">
        <v>24</v>
      </c>
      <c r="D19" s="4">
        <v>25</v>
      </c>
      <c r="E19" s="3"/>
      <c r="F19" s="3" t="s">
        <v>16</v>
      </c>
    </row>
    <row r="20" spans="2:6" x14ac:dyDescent="0.2">
      <c r="B20" s="2">
        <v>45962</v>
      </c>
      <c r="C20" s="3" t="s">
        <v>21</v>
      </c>
      <c r="D20" s="4">
        <v>25.33</v>
      </c>
      <c r="E20" s="3"/>
      <c r="F20" s="3" t="s">
        <v>22</v>
      </c>
    </row>
    <row r="21" spans="2:6" x14ac:dyDescent="0.2">
      <c r="B21" s="2">
        <v>45962</v>
      </c>
      <c r="C21" s="3" t="s">
        <v>24</v>
      </c>
      <c r="D21" s="4">
        <v>25</v>
      </c>
      <c r="E21" s="3"/>
      <c r="F21" s="3" t="s">
        <v>16</v>
      </c>
    </row>
    <row r="22" spans="2:6" x14ac:dyDescent="0.2">
      <c r="B22" s="2">
        <v>45992</v>
      </c>
      <c r="C22" s="3" t="s">
        <v>21</v>
      </c>
      <c r="D22" s="4">
        <v>25.33</v>
      </c>
      <c r="E22" s="3"/>
      <c r="F22" s="3" t="s">
        <v>22</v>
      </c>
    </row>
    <row r="23" spans="2:6" x14ac:dyDescent="0.2">
      <c r="B23" s="2">
        <v>45992</v>
      </c>
      <c r="C23" s="3" t="s">
        <v>24</v>
      </c>
      <c r="D23" s="4">
        <v>25</v>
      </c>
      <c r="E23" s="3"/>
      <c r="F23" s="3" t="s">
        <v>16</v>
      </c>
    </row>
    <row r="24" spans="2:6" x14ac:dyDescent="0.2">
      <c r="B24" s="2">
        <v>45718</v>
      </c>
      <c r="C24" s="3" t="s">
        <v>25</v>
      </c>
      <c r="D24" s="4">
        <v>221.68</v>
      </c>
      <c r="E24" s="3"/>
      <c r="F24" s="3" t="s">
        <v>6</v>
      </c>
    </row>
    <row r="25" spans="2:6" x14ac:dyDescent="0.2">
      <c r="B25" s="2">
        <v>45751</v>
      </c>
      <c r="C25" s="3" t="s">
        <v>26</v>
      </c>
      <c r="D25" s="4">
        <v>199.51</v>
      </c>
      <c r="E25" s="3"/>
      <c r="F25" s="3" t="s">
        <v>6</v>
      </c>
    </row>
    <row r="26" spans="2:6" x14ac:dyDescent="0.2">
      <c r="B26" s="2">
        <v>45751</v>
      </c>
      <c r="C26" s="3" t="s">
        <v>27</v>
      </c>
      <c r="D26" s="4">
        <v>210.35</v>
      </c>
      <c r="E26" s="3"/>
      <c r="F26" s="3" t="s">
        <v>12</v>
      </c>
    </row>
    <row r="27" spans="2:6" x14ac:dyDescent="0.2">
      <c r="B27" s="2">
        <v>45751</v>
      </c>
      <c r="C27" s="3" t="s">
        <v>28</v>
      </c>
      <c r="D27" s="4">
        <v>210.35</v>
      </c>
      <c r="E27" s="3"/>
      <c r="F27" s="3" t="s">
        <v>14</v>
      </c>
    </row>
    <row r="28" spans="2:6" x14ac:dyDescent="0.2">
      <c r="B28" s="2">
        <v>45841</v>
      </c>
      <c r="C28" s="3" t="s">
        <v>29</v>
      </c>
      <c r="D28" s="3"/>
      <c r="E28" s="4">
        <v>-1100</v>
      </c>
      <c r="F28" s="3" t="s">
        <v>22</v>
      </c>
    </row>
    <row r="29" spans="2:6" x14ac:dyDescent="0.2">
      <c r="B29" s="5">
        <v>45971</v>
      </c>
      <c r="C29" s="3" t="s">
        <v>30</v>
      </c>
      <c r="D29" s="3"/>
      <c r="E29" s="4">
        <v>-216.86</v>
      </c>
      <c r="F29" s="3" t="s">
        <v>22</v>
      </c>
    </row>
    <row r="30" spans="2:6" x14ac:dyDescent="0.2">
      <c r="B30" s="2">
        <v>45845</v>
      </c>
      <c r="C30" s="3" t="s">
        <v>31</v>
      </c>
      <c r="D30" s="3"/>
      <c r="E30" s="4">
        <v>-2418.5</v>
      </c>
      <c r="F30" s="3" t="s">
        <v>6</v>
      </c>
    </row>
    <row r="31" spans="2:6" x14ac:dyDescent="0.2">
      <c r="B31" s="2">
        <v>46023</v>
      </c>
      <c r="C31" s="3" t="s">
        <v>21</v>
      </c>
      <c r="D31" s="4">
        <v>25.33</v>
      </c>
      <c r="E31" s="3"/>
      <c r="F31" s="3" t="s">
        <v>22</v>
      </c>
    </row>
    <row r="32" spans="2:6" x14ac:dyDescent="0.2">
      <c r="B32" s="2">
        <v>46023</v>
      </c>
      <c r="C32" s="3" t="s">
        <v>24</v>
      </c>
      <c r="D32" s="4">
        <v>25</v>
      </c>
      <c r="E32" s="3"/>
      <c r="F32" s="3" t="s">
        <v>16</v>
      </c>
    </row>
    <row r="33" spans="2:6" x14ac:dyDescent="0.2">
      <c r="B33" s="2">
        <v>46054</v>
      </c>
      <c r="C33" s="3" t="s">
        <v>21</v>
      </c>
      <c r="D33" s="4">
        <v>25.33</v>
      </c>
      <c r="E33" s="3"/>
      <c r="F33" s="3" t="s">
        <v>22</v>
      </c>
    </row>
    <row r="34" spans="2:6" x14ac:dyDescent="0.2">
      <c r="B34" s="2">
        <v>46054</v>
      </c>
      <c r="C34" s="3" t="s">
        <v>24</v>
      </c>
      <c r="D34" s="4">
        <v>25</v>
      </c>
      <c r="E34" s="3"/>
      <c r="F34" s="3" t="s">
        <v>16</v>
      </c>
    </row>
    <row r="35" spans="2:6" x14ac:dyDescent="0.2">
      <c r="B35" s="2">
        <v>46082</v>
      </c>
      <c r="C35" s="3" t="s">
        <v>21</v>
      </c>
      <c r="D35" s="4">
        <v>25.33</v>
      </c>
      <c r="E35" s="3"/>
      <c r="F35" s="3" t="s">
        <v>22</v>
      </c>
    </row>
    <row r="36" spans="2:6" x14ac:dyDescent="0.2">
      <c r="B36" s="2">
        <v>46082</v>
      </c>
      <c r="C36" s="3" t="s">
        <v>24</v>
      </c>
      <c r="D36" s="4">
        <v>25</v>
      </c>
      <c r="E36" s="3"/>
      <c r="F36" s="3" t="s">
        <v>16</v>
      </c>
    </row>
    <row r="37" spans="2:6" x14ac:dyDescent="0.2">
      <c r="B37" s="6"/>
      <c r="D37" s="7"/>
      <c r="F37" s="8"/>
    </row>
    <row r="38" spans="2:6" x14ac:dyDescent="0.2">
      <c r="F38" s="8"/>
    </row>
    <row r="39" spans="2:6" x14ac:dyDescent="0.2">
      <c r="B39" s="6"/>
      <c r="D39" s="7"/>
      <c r="F39" s="8"/>
    </row>
    <row r="40" spans="2:6" x14ac:dyDescent="0.2">
      <c r="B40" s="6"/>
      <c r="D40" s="7"/>
      <c r="F40" s="8"/>
    </row>
    <row r="41" spans="2:6" x14ac:dyDescent="0.2">
      <c r="B41" s="6"/>
      <c r="D41" s="7"/>
      <c r="F41" s="8"/>
    </row>
    <row r="42" spans="2:6" x14ac:dyDescent="0.2">
      <c r="B42" s="6"/>
      <c r="E42" s="7"/>
      <c r="F42" s="8"/>
    </row>
    <row r="43" spans="2:6" x14ac:dyDescent="0.2">
      <c r="B43" s="6"/>
      <c r="D43" s="7"/>
      <c r="F43" s="8"/>
    </row>
    <row r="44" spans="2:6" x14ac:dyDescent="0.2">
      <c r="B44" s="6"/>
      <c r="D44" s="7"/>
      <c r="F44" s="8"/>
    </row>
    <row r="45" spans="2:6" x14ac:dyDescent="0.2">
      <c r="B45" s="6"/>
      <c r="D45" s="7"/>
      <c r="F45" s="8"/>
    </row>
    <row r="46" spans="2:6" x14ac:dyDescent="0.2">
      <c r="B46" s="6"/>
      <c r="D46" s="7"/>
      <c r="F46" s="8"/>
    </row>
    <row r="47" spans="2:6" x14ac:dyDescent="0.2">
      <c r="B47" s="6"/>
      <c r="D47" s="7"/>
      <c r="F47" s="8"/>
    </row>
    <row r="48" spans="2:6" x14ac:dyDescent="0.2">
      <c r="F48" s="8"/>
    </row>
    <row r="49" spans="2:6" x14ac:dyDescent="0.2">
      <c r="B49" s="6"/>
      <c r="D49" s="7"/>
      <c r="F49" s="8"/>
    </row>
    <row r="50" spans="2:6" x14ac:dyDescent="0.2">
      <c r="B50" s="6"/>
      <c r="D50" s="7"/>
      <c r="F50" s="8"/>
    </row>
    <row r="51" spans="2:6" x14ac:dyDescent="0.2">
      <c r="F51" s="8"/>
    </row>
    <row r="52" spans="2:6" x14ac:dyDescent="0.2">
      <c r="B52" s="6"/>
      <c r="D52" s="7"/>
      <c r="F52" s="8"/>
    </row>
    <row r="53" spans="2:6" x14ac:dyDescent="0.2">
      <c r="B53" s="6"/>
      <c r="D53" s="7"/>
      <c r="F53" s="8"/>
    </row>
    <row r="54" spans="2:6" x14ac:dyDescent="0.2">
      <c r="B54" s="6"/>
      <c r="D54" s="7"/>
      <c r="F54" s="8"/>
    </row>
    <row r="55" spans="2:6" x14ac:dyDescent="0.2">
      <c r="B55" s="6"/>
      <c r="E55" s="7"/>
      <c r="F55" s="8"/>
    </row>
    <row r="56" spans="2:6" x14ac:dyDescent="0.2">
      <c r="B56" s="6"/>
      <c r="D56" s="7"/>
      <c r="F56" s="8"/>
    </row>
    <row r="57" spans="2:6" x14ac:dyDescent="0.2">
      <c r="B57" s="6"/>
      <c r="D57" s="7"/>
      <c r="F57" s="8"/>
    </row>
    <row r="58" spans="2:6" x14ac:dyDescent="0.2">
      <c r="B58" s="6"/>
      <c r="D58" s="7"/>
      <c r="F58" s="8"/>
    </row>
    <row r="59" spans="2:6" x14ac:dyDescent="0.2">
      <c r="B59" s="6"/>
      <c r="D59" s="7"/>
      <c r="F59" s="8"/>
    </row>
    <row r="60" spans="2:6" x14ac:dyDescent="0.2">
      <c r="B60" s="6"/>
      <c r="D60" s="7"/>
      <c r="F60" s="8"/>
    </row>
    <row r="61" spans="2:6" x14ac:dyDescent="0.2">
      <c r="F61" s="8"/>
    </row>
    <row r="62" spans="2:6" x14ac:dyDescent="0.2">
      <c r="B62" s="6"/>
      <c r="D62" s="7"/>
      <c r="F62" s="8"/>
    </row>
    <row r="63" spans="2:6" x14ac:dyDescent="0.2">
      <c r="B63" s="6"/>
      <c r="D63" s="7"/>
      <c r="F63" s="8"/>
    </row>
    <row r="64" spans="2:6" x14ac:dyDescent="0.2">
      <c r="F64" s="8"/>
    </row>
    <row r="65" spans="2:6" x14ac:dyDescent="0.2">
      <c r="B65" s="6"/>
      <c r="D65" s="7"/>
      <c r="F65" s="8"/>
    </row>
    <row r="66" spans="2:6" x14ac:dyDescent="0.2">
      <c r="B66" s="6"/>
      <c r="D66" s="7"/>
      <c r="F66" s="8"/>
    </row>
    <row r="67" spans="2:6" x14ac:dyDescent="0.2">
      <c r="B67" s="6"/>
      <c r="D67" s="7"/>
      <c r="F67" s="8"/>
    </row>
    <row r="68" spans="2:6" x14ac:dyDescent="0.2">
      <c r="B68" s="6"/>
      <c r="E68" s="7"/>
      <c r="F68" s="8"/>
    </row>
    <row r="69" spans="2:6" x14ac:dyDescent="0.2">
      <c r="B69" s="6"/>
      <c r="D69" s="7"/>
      <c r="F69" s="8"/>
    </row>
  </sheetData>
  <customSheetViews>
    <customSheetView guid="{51BD530C-ACAA-493E-AB8F-1F1EC3D5753F}" filter="1" showAutoFilter="1">
      <pageMargins left="0.7" right="0.7" top="0.75" bottom="0.75" header="0.3" footer="0.3"/>
      <autoFilter ref="B1:F36" xr:uid="{8D073120-B423-441C-A9D4-1AB68D6C4A8A}"/>
    </customSheetView>
  </customSheetView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'Feuille 2'!$A$2:$A$12</xm:f>
          </x14:formula1>
          <xm:sqref>F2:F69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"/>
  <sheetViews>
    <sheetView showGridLines="0" topLeftCell="A16" workbookViewId="0">
      <selection activeCell="G16" sqref="G16"/>
    </sheetView>
  </sheetViews>
  <sheetFormatPr baseColWidth="10" defaultColWidth="12.5703125" defaultRowHeight="15.75" customHeight="1" x14ac:dyDescent="0.2"/>
  <sheetData>
    <row r="1" spans="1:4" x14ac:dyDescent="0.2">
      <c r="A1" s="12"/>
      <c r="B1" s="13" t="s">
        <v>41</v>
      </c>
      <c r="C1" s="14"/>
      <c r="D1" s="8" t="s">
        <v>35</v>
      </c>
    </row>
    <row r="2" spans="1:4" x14ac:dyDescent="0.2">
      <c r="A2" s="13" t="s">
        <v>32</v>
      </c>
      <c r="B2" s="12" t="s">
        <v>33</v>
      </c>
      <c r="C2" s="15" t="s">
        <v>34</v>
      </c>
    </row>
    <row r="3" spans="1:4" x14ac:dyDescent="0.2">
      <c r="A3" s="12" t="s">
        <v>22</v>
      </c>
      <c r="B3" s="20">
        <v>253.29999999999995</v>
      </c>
      <c r="C3" s="21">
        <v>-1316.8600000000001</v>
      </c>
      <c r="D3" s="9">
        <f t="shared" ref="D3:D10" si="0">B3+C3</f>
        <v>-1063.5600000000002</v>
      </c>
    </row>
    <row r="4" spans="1:4" x14ac:dyDescent="0.2">
      <c r="A4" s="16" t="s">
        <v>12</v>
      </c>
      <c r="B4" s="22">
        <v>246.57999999999998</v>
      </c>
      <c r="C4" s="23">
        <v>-36.11</v>
      </c>
      <c r="D4" s="9">
        <f t="shared" si="0"/>
        <v>210.46999999999997</v>
      </c>
    </row>
    <row r="5" spans="1:4" x14ac:dyDescent="0.2">
      <c r="A5" s="16" t="s">
        <v>14</v>
      </c>
      <c r="B5" s="22">
        <v>235.54999999999998</v>
      </c>
      <c r="C5" s="23">
        <v>-61.42</v>
      </c>
      <c r="D5" s="9">
        <f t="shared" si="0"/>
        <v>174.13</v>
      </c>
    </row>
    <row r="6" spans="1:4" x14ac:dyDescent="0.2">
      <c r="A6" s="16" t="s">
        <v>16</v>
      </c>
      <c r="B6" s="22">
        <v>175</v>
      </c>
      <c r="C6" s="23">
        <v>-4.24</v>
      </c>
      <c r="D6" s="9">
        <f t="shared" si="0"/>
        <v>170.76</v>
      </c>
    </row>
    <row r="7" spans="1:4" x14ac:dyDescent="0.2">
      <c r="A7" s="16" t="s">
        <v>20</v>
      </c>
      <c r="B7" s="22"/>
      <c r="C7" s="23">
        <v>-61.43</v>
      </c>
      <c r="D7" s="9">
        <f t="shared" si="0"/>
        <v>-61.43</v>
      </c>
    </row>
    <row r="8" spans="1:4" x14ac:dyDescent="0.2">
      <c r="A8" s="16" t="s">
        <v>6</v>
      </c>
      <c r="B8" s="22">
        <v>1692.9099999999999</v>
      </c>
      <c r="C8" s="23">
        <v>-2418.5</v>
      </c>
      <c r="D8" s="9">
        <f t="shared" si="0"/>
        <v>-725.59000000000015</v>
      </c>
    </row>
    <row r="9" spans="1:4" x14ac:dyDescent="0.2">
      <c r="A9" s="19" t="s">
        <v>9</v>
      </c>
      <c r="B9" s="22">
        <v>38</v>
      </c>
      <c r="C9" s="23"/>
      <c r="D9" s="9">
        <f t="shared" si="0"/>
        <v>38</v>
      </c>
    </row>
    <row r="10" spans="1:4" x14ac:dyDescent="0.2">
      <c r="A10" s="17" t="s">
        <v>36</v>
      </c>
      <c r="B10" s="24">
        <v>2641.3399999999997</v>
      </c>
      <c r="C10" s="25">
        <v>-3898.5600000000004</v>
      </c>
      <c r="D10" s="10">
        <f t="shared" si="0"/>
        <v>-1257.2200000000007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12"/>
  <sheetViews>
    <sheetView workbookViewId="0"/>
  </sheetViews>
  <sheetFormatPr baseColWidth="10" defaultColWidth="12.5703125" defaultRowHeight="15.75" customHeight="1" x14ac:dyDescent="0.2"/>
  <sheetData>
    <row r="1" spans="1:1" x14ac:dyDescent="0.2">
      <c r="A1" s="11" t="s">
        <v>32</v>
      </c>
    </row>
    <row r="2" spans="1:1" x14ac:dyDescent="0.2">
      <c r="A2" s="8" t="s">
        <v>6</v>
      </c>
    </row>
    <row r="3" spans="1:1" x14ac:dyDescent="0.2">
      <c r="A3" s="8" t="s">
        <v>9</v>
      </c>
    </row>
    <row r="4" spans="1:1" x14ac:dyDescent="0.2">
      <c r="A4" s="8" t="s">
        <v>37</v>
      </c>
    </row>
    <row r="5" spans="1:1" x14ac:dyDescent="0.2">
      <c r="A5" s="8" t="s">
        <v>22</v>
      </c>
    </row>
    <row r="6" spans="1:1" x14ac:dyDescent="0.2">
      <c r="A6" s="8" t="s">
        <v>12</v>
      </c>
    </row>
    <row r="7" spans="1:1" x14ac:dyDescent="0.2">
      <c r="A7" s="8" t="s">
        <v>14</v>
      </c>
    </row>
    <row r="8" spans="1:1" x14ac:dyDescent="0.2">
      <c r="A8" s="8" t="s">
        <v>38</v>
      </c>
    </row>
    <row r="9" spans="1:1" x14ac:dyDescent="0.2">
      <c r="A9" s="8" t="s">
        <v>39</v>
      </c>
    </row>
    <row r="10" spans="1:1" x14ac:dyDescent="0.2">
      <c r="A10" s="8" t="s">
        <v>16</v>
      </c>
    </row>
    <row r="11" spans="1:1" x14ac:dyDescent="0.2">
      <c r="A11" s="8" t="s">
        <v>20</v>
      </c>
    </row>
    <row r="12" spans="1:1" x14ac:dyDescent="0.2">
      <c r="A12" s="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 1</vt:lpstr>
      <vt:lpstr>Tableau croisé dynamique 1</vt:lpstr>
      <vt:lpstr>Feuille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Jean-Marc Dupont</cp:lastModifiedBy>
  <dcterms:modified xsi:type="dcterms:W3CDTF">2026-04-23T12:57:09Z</dcterms:modified>
</cp:coreProperties>
</file>